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11460" windowHeight="29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  <c r="D9" i="1"/>
  <c r="D10" i="1"/>
  <c r="D11" i="1"/>
  <c r="D12" i="1"/>
  <c r="D13" i="1"/>
  <c r="D14" i="1"/>
  <c r="D15" i="1"/>
  <c r="D4" i="1"/>
  <c r="D5" i="1"/>
  <c r="D6" i="1"/>
  <c r="D7" i="1"/>
  <c r="D8" i="1"/>
  <c r="D3" i="1"/>
</calcChain>
</file>

<file path=xl/sharedStrings.xml><?xml version="1.0" encoding="utf-8"?>
<sst xmlns="http://schemas.openxmlformats.org/spreadsheetml/2006/main" count="22" uniqueCount="22">
  <si>
    <t>BUILDING</t>
  </si>
  <si>
    <t>FAÇADE LENGTH</t>
  </si>
  <si>
    <t>% GLAZING (OF TOTAL FAÇADE LENGTH)</t>
  </si>
  <si>
    <t>AVERAGE WINDOW HEIGHT (ROUGH OPENING)</t>
  </si>
  <si>
    <t>TOTAL GLAZING WIDTH (ROUGH OPENINGS)</t>
  </si>
  <si>
    <t>Ebenezer</t>
  </si>
  <si>
    <t>Plum &amp; Main</t>
  </si>
  <si>
    <t>Church Studio</t>
  </si>
  <si>
    <t>n/a</t>
  </si>
  <si>
    <t>Lovin Cup</t>
  </si>
  <si>
    <t>Woody's</t>
  </si>
  <si>
    <t>#66 Apartments</t>
  </si>
  <si>
    <t>Norhtern Highlights Salon</t>
  </si>
  <si>
    <t>Hotel</t>
  </si>
  <si>
    <t>Tangles</t>
  </si>
  <si>
    <t>Downtown Pizza</t>
  </si>
  <si>
    <t>Chinese</t>
  </si>
  <si>
    <t>Barber shop</t>
  </si>
  <si>
    <t>Art store</t>
  </si>
  <si>
    <t>Notes:  Residences, Hoag's and Merchants not measured</t>
  </si>
  <si>
    <t>AVERAGE % GLAZING</t>
  </si>
  <si>
    <t>AVERAGE WINDOW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</si>
</sst>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Layout" zoomScaleNormal="100" workbookViewId="0">
      <selection activeCell="C19" sqref="C19"/>
    </sheetView>
  </sheetViews>
  <sheetFormatPr defaultRowHeight="14.4" x14ac:dyDescent="0.3"/>
  <cols>
    <col min="1" max="1" width="21.21875" customWidth="1"/>
    <col min="2" max="2" width="13.77734375" customWidth="1"/>
    <col min="3" max="3" width="19.21875" customWidth="1"/>
    <col min="4" max="4" width="11.109375" style="3" customWidth="1"/>
    <col min="5" max="5" width="14.77734375" customWidth="1"/>
  </cols>
  <sheetData>
    <row r="1" spans="1:6" ht="64.8" customHeight="1" x14ac:dyDescent="0.3">
      <c r="A1" s="1" t="s">
        <v>0</v>
      </c>
      <c r="B1" s="1" t="s">
        <v>1</v>
      </c>
      <c r="C1" s="1" t="s">
        <v>4</v>
      </c>
      <c r="D1" s="2" t="s">
        <v>2</v>
      </c>
      <c r="E1" s="1" t="s">
        <v>3</v>
      </c>
      <c r="F1" s="1"/>
    </row>
    <row r="3" spans="1:6" x14ac:dyDescent="0.3">
      <c r="A3" t="s">
        <v>5</v>
      </c>
      <c r="B3">
        <v>47</v>
      </c>
      <c r="C3">
        <v>30</v>
      </c>
      <c r="D3" s="3">
        <f>C3/B3</f>
        <v>0.63829787234042556</v>
      </c>
      <c r="E3">
        <v>6</v>
      </c>
    </row>
    <row r="4" spans="1:6" x14ac:dyDescent="0.3">
      <c r="A4" t="s">
        <v>6</v>
      </c>
      <c r="B4">
        <v>26</v>
      </c>
      <c r="C4">
        <v>16</v>
      </c>
      <c r="D4" s="3">
        <f t="shared" ref="D4:D15" si="0">C4/B4</f>
        <v>0.61538461538461542</v>
      </c>
      <c r="E4">
        <v>7</v>
      </c>
    </row>
    <row r="5" spans="1:6" x14ac:dyDescent="0.3">
      <c r="A5" t="s">
        <v>7</v>
      </c>
      <c r="B5">
        <v>35</v>
      </c>
      <c r="C5">
        <v>7</v>
      </c>
      <c r="D5" s="3">
        <f t="shared" si="0"/>
        <v>0.2</v>
      </c>
      <c r="E5" t="s">
        <v>8</v>
      </c>
    </row>
    <row r="6" spans="1:6" x14ac:dyDescent="0.3">
      <c r="A6" t="s">
        <v>9</v>
      </c>
      <c r="B6">
        <v>24</v>
      </c>
      <c r="C6">
        <v>15.5</v>
      </c>
      <c r="D6" s="3">
        <f t="shared" si="0"/>
        <v>0.64583333333333337</v>
      </c>
      <c r="E6">
        <v>6</v>
      </c>
    </row>
    <row r="7" spans="1:6" x14ac:dyDescent="0.3">
      <c r="A7" t="s">
        <v>10</v>
      </c>
      <c r="B7">
        <v>45.5</v>
      </c>
      <c r="C7">
        <v>27</v>
      </c>
      <c r="D7" s="3">
        <f t="shared" si="0"/>
        <v>0.59340659340659341</v>
      </c>
      <c r="E7">
        <v>6</v>
      </c>
    </row>
    <row r="8" spans="1:6" x14ac:dyDescent="0.3">
      <c r="A8" t="s">
        <v>11</v>
      </c>
      <c r="B8">
        <v>26</v>
      </c>
      <c r="C8">
        <v>26</v>
      </c>
      <c r="D8" s="3">
        <f t="shared" si="0"/>
        <v>1</v>
      </c>
      <c r="E8">
        <v>6</v>
      </c>
    </row>
    <row r="9" spans="1:6" x14ac:dyDescent="0.3">
      <c r="A9" t="s">
        <v>12</v>
      </c>
      <c r="B9">
        <v>24.5</v>
      </c>
      <c r="C9">
        <v>20.5</v>
      </c>
      <c r="D9" s="3">
        <f t="shared" si="0"/>
        <v>0.83673469387755106</v>
      </c>
      <c r="E9">
        <v>6.6</v>
      </c>
    </row>
    <row r="10" spans="1:6" x14ac:dyDescent="0.3">
      <c r="A10" t="s">
        <v>13</v>
      </c>
      <c r="B10">
        <v>43</v>
      </c>
      <c r="C10">
        <v>23</v>
      </c>
      <c r="D10" s="3">
        <f t="shared" si="0"/>
        <v>0.53488372093023251</v>
      </c>
      <c r="E10">
        <v>6</v>
      </c>
    </row>
    <row r="11" spans="1:6" x14ac:dyDescent="0.3">
      <c r="A11" t="s">
        <v>14</v>
      </c>
      <c r="B11">
        <v>23.5</v>
      </c>
      <c r="C11">
        <v>20.5</v>
      </c>
      <c r="D11" s="3">
        <f t="shared" si="0"/>
        <v>0.87234042553191493</v>
      </c>
      <c r="E11">
        <v>8</v>
      </c>
    </row>
    <row r="12" spans="1:6" ht="18" customHeight="1" x14ac:dyDescent="0.3">
      <c r="A12" t="s">
        <v>15</v>
      </c>
      <c r="B12">
        <v>25</v>
      </c>
      <c r="C12">
        <v>21</v>
      </c>
      <c r="D12" s="3">
        <f t="shared" si="0"/>
        <v>0.84</v>
      </c>
      <c r="E12">
        <v>4.5</v>
      </c>
    </row>
    <row r="13" spans="1:6" x14ac:dyDescent="0.3">
      <c r="A13" t="s">
        <v>16</v>
      </c>
      <c r="B13">
        <v>27</v>
      </c>
      <c r="C13">
        <v>14.5</v>
      </c>
      <c r="D13" s="3">
        <f t="shared" si="0"/>
        <v>0.53703703703703709</v>
      </c>
      <c r="E13">
        <v>5.5</v>
      </c>
    </row>
    <row r="14" spans="1:6" x14ac:dyDescent="0.3">
      <c r="A14" t="s">
        <v>17</v>
      </c>
      <c r="B14">
        <v>14</v>
      </c>
      <c r="C14">
        <v>14</v>
      </c>
      <c r="D14" s="3">
        <f t="shared" si="0"/>
        <v>1</v>
      </c>
      <c r="E14">
        <v>5</v>
      </c>
    </row>
    <row r="15" spans="1:6" x14ac:dyDescent="0.3">
      <c r="A15" t="s">
        <v>18</v>
      </c>
      <c r="B15">
        <v>28</v>
      </c>
      <c r="C15">
        <v>12</v>
      </c>
      <c r="D15" s="3">
        <f t="shared" si="0"/>
        <v>0.42857142857142855</v>
      </c>
      <c r="E15">
        <v>6</v>
      </c>
    </row>
    <row r="17" spans="1:5" x14ac:dyDescent="0.3">
      <c r="A17" t="s">
        <v>20</v>
      </c>
      <c r="D17" s="3">
        <f>(SUM(D3:D15))/13</f>
        <v>0.67249920926254869</v>
      </c>
    </row>
    <row r="19" spans="1:5" x14ac:dyDescent="0.3">
      <c r="A19" t="s">
        <v>21</v>
      </c>
      <c r="E19">
        <v>6.05</v>
      </c>
    </row>
    <row r="20" spans="1:5" x14ac:dyDescent="0.3">
      <c r="A20" t="s">
        <v>19</v>
      </c>
    </row>
  </sheetData>
  <pageMargins left="0.7" right="0.7" top="0.75" bottom="0.75" header="0.3" footer="0.3"/>
  <pageSetup orientation="portrait" r:id="rId1"/>
  <headerFooter>
    <oddHeader>&amp;CJohnson Village Main St. Facade Dimensions  (As measured in feet by Brian Boyden, Ben Waterman 8/22/15)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Vermont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Waterman</dc:creator>
  <cp:lastModifiedBy>Benjamin Waterman</cp:lastModifiedBy>
  <dcterms:created xsi:type="dcterms:W3CDTF">2015-08-24T21:20:47Z</dcterms:created>
  <dcterms:modified xsi:type="dcterms:W3CDTF">2015-08-24T21:57:16Z</dcterms:modified>
</cp:coreProperties>
</file>